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570"/>
  </bookViews>
  <sheets>
    <sheet name="Sheet1" sheetId="1" r:id="rId1"/>
  </sheets>
  <definedNames>
    <definedName name="_xlnm.Print_Area" localSheetId="0">Sheet1!$A$1:$AH$30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6" i="1" l="1"/>
  <c r="X25" i="1" s="1"/>
  <c r="X26" i="1" l="1"/>
  <c r="X27" i="1" s="1"/>
  <c r="X19" i="1"/>
  <c r="X18" i="1"/>
  <c r="X17" i="1"/>
  <c r="X15" i="1"/>
  <c r="X24" i="1" l="1"/>
  <c r="X23" i="1"/>
  <c r="X22" i="1"/>
  <c r="X21" i="1"/>
  <c r="X20" i="1"/>
</calcChain>
</file>

<file path=xl/sharedStrings.xml><?xml version="1.0" encoding="utf-8"?>
<sst xmlns="http://schemas.openxmlformats.org/spreadsheetml/2006/main" count="42" uniqueCount="35">
  <si>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</si>
  <si>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</si>
  <si>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</si>
  <si>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TEL</t>
    <phoneticPr fontId="3"/>
  </si>
  <si>
    <t>FAX</t>
    <phoneticPr fontId="3"/>
  </si>
  <si>
    <t>納期</t>
    <rPh sb="0" eb="2">
      <t>ノウキ</t>
    </rPh>
    <phoneticPr fontId="3"/>
  </si>
  <si>
    <t>納品場所</t>
    <rPh sb="0" eb="2">
      <t>ノウヒン</t>
    </rPh>
    <rPh sb="2" eb="4">
      <t>バショ</t>
    </rPh>
    <phoneticPr fontId="3"/>
  </si>
  <si>
    <t>支払条件</t>
    <rPh sb="0" eb="2">
      <t>シハライ</t>
    </rPh>
    <rPh sb="2" eb="4">
      <t>ジョウケン</t>
    </rPh>
    <phoneticPr fontId="3"/>
  </si>
  <si>
    <t>:</t>
    <phoneticPr fontId="2"/>
  </si>
  <si>
    <t>：</t>
    <phoneticPr fontId="2"/>
  </si>
  <si>
    <t>品名</t>
    <phoneticPr fontId="2"/>
  </si>
  <si>
    <t>数量</t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</si>
  <si>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</si>
  <si>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</si>
  <si>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No.</t>
    <phoneticPr fontId="2"/>
  </si>
  <si>
    <t>単価</t>
    <phoneticPr fontId="2"/>
  </si>
  <si>
    <t>備考</t>
    <phoneticPr fontId="2"/>
  </si>
  <si>
    <t>税込合計</t>
    <phoneticPr fontId="2"/>
  </si>
  <si>
    <t>下記のとおり注文いたします。</t>
    <phoneticPr fontId="2"/>
  </si>
  <si>
    <t>備考</t>
    <rPh sb="0" eb="2">
      <t>ビコウ</t>
    </rPh>
    <phoneticPr fontId="2"/>
  </si>
  <si>
    <t>発注書</t>
    <rPh sb="0" eb="3">
      <t>ハッチュウショ</t>
    </rPh>
    <phoneticPr fontId="2"/>
  </si>
  <si>
    <t>日本円</t>
    <rPh sb="0" eb="3">
      <t>ニホンエン</t>
    </rPh>
    <phoneticPr fontId="2"/>
  </si>
  <si>
    <t>ご担当</t>
    <rPh sb="1" eb="3">
      <t>タントウ</t>
    </rPh>
    <phoneticPr fontId="2"/>
  </si>
  <si>
    <t>発注書提出後30日以内の支払いをお願い致します。</t>
    <rPh sb="0" eb="3">
      <t>ハッチュウショ</t>
    </rPh>
    <rPh sb="3" eb="5">
      <t>テイシュツ</t>
    </rPh>
    <rPh sb="5" eb="6">
      <t>ゴ</t>
    </rPh>
    <rPh sb="8" eb="9">
      <t>ニチ</t>
    </rPh>
    <rPh sb="9" eb="11">
      <t>イナイ</t>
    </rPh>
    <rPh sb="12" eb="14">
      <t>シハラ</t>
    </rPh>
    <rPh sb="17" eb="18">
      <t>ネガ</t>
    </rPh>
    <rPh sb="19" eb="20">
      <t>イタ</t>
    </rPh>
    <phoneticPr fontId="2"/>
  </si>
  <si>
    <t>お振込みから最大3ヵ月</t>
    <rPh sb="1" eb="3">
      <t>フリコ</t>
    </rPh>
    <rPh sb="6" eb="8">
      <t>サイダイ</t>
    </rPh>
    <rPh sb="10" eb="11">
      <t>ゲツ</t>
    </rPh>
    <phoneticPr fontId="2"/>
  </si>
  <si>
    <t>e-skin MEVA</t>
    <phoneticPr fontId="2"/>
  </si>
  <si>
    <t>追加 HUB+パンツ</t>
    <rPh sb="0" eb="2">
      <t>ツイカ</t>
    </rPh>
    <phoneticPr fontId="2"/>
  </si>
  <si>
    <t>追加 専用PC</t>
    <rPh sb="0" eb="2">
      <t>ツイカ</t>
    </rPh>
    <rPh sb="3" eb="5">
      <t>センヨウ</t>
    </rPh>
    <phoneticPr fontId="2"/>
  </si>
  <si>
    <t>追加 パンツ</t>
    <rPh sb="0" eb="2">
      <t>ツイカ</t>
    </rPh>
    <phoneticPr fontId="2"/>
  </si>
  <si>
    <t>追加 HUB</t>
    <rPh sb="0" eb="2">
      <t>ツイカ</t>
    </rPh>
    <phoneticPr fontId="2"/>
  </si>
  <si>
    <t>消費税 (10%)</t>
    <rPh sb="0" eb="3">
      <t>ショウヒゼイ</t>
    </rPh>
    <phoneticPr fontId="2"/>
  </si>
  <si>
    <t>e-skin MEVA内容物
専用PC、専用ドングル、HUB、パンツ
パンツはS,M,Lの3サイズから選択できます。</t>
    <rPh sb="11" eb="13">
      <t>ナイヨウ</t>
    </rPh>
    <rPh sb="13" eb="14">
      <t>ブツ</t>
    </rPh>
    <rPh sb="15" eb="17">
      <t>センヨウ</t>
    </rPh>
    <rPh sb="20" eb="22">
      <t>センヨウ</t>
    </rPh>
    <rPh sb="52" eb="54">
      <t>センタク</t>
    </rPh>
    <phoneticPr fontId="2"/>
  </si>
  <si>
    <t>別途ご協議</t>
    <rPh sb="0" eb="2">
      <t>ベット</t>
    </rPh>
    <rPh sb="3" eb="5">
      <t>キョウギ</t>
    </rPh>
    <phoneticPr fontId="2"/>
  </si>
  <si>
    <t>愛三電機株式会社　宛</t>
    <rPh sb="0" eb="2">
      <t>アイサン</t>
    </rPh>
    <rPh sb="2" eb="4">
      <t>デンキ</t>
    </rPh>
    <rPh sb="4" eb="6">
      <t>カブシキ</t>
    </rPh>
    <rPh sb="6" eb="8">
      <t>カイシャ</t>
    </rPh>
    <rPh sb="9" eb="10">
      <t>アテ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</si>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</sst>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@\ &quot;様&quot;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9" fontId="8" fillId="3" borderId="5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distributed" vertical="center"/>
    </xf>
    <xf numFmtId="5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1" fontId="4" fillId="0" borderId="2" xfId="1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5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1" fontId="4" fillId="0" borderId="3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3" fontId="4" fillId="0" borderId="3" xfId="1" applyNumberFormat="1" applyFont="1" applyFill="1" applyBorder="1" applyAlignment="1">
      <alignment vertical="center"/>
    </xf>
    <xf numFmtId="43" fontId="4" fillId="0" borderId="5" xfId="1" applyNumberFormat="1" applyFont="1" applyFill="1" applyBorder="1" applyAlignment="1">
      <alignment vertical="center"/>
    </xf>
    <xf numFmtId="43" fontId="4" fillId="0" borderId="4" xfId="1" applyNumberFormat="1" applyFont="1" applyFill="1" applyBorder="1" applyAlignment="1">
      <alignment vertical="center"/>
    </xf>
    <xf numFmtId="43" fontId="4" fillId="0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zoomScaleNormal="100" workbookViewId="0"/>
  </sheetViews>
  <sheetFormatPr defaultColWidth="2.625" defaultRowHeight="18" customHeight="1" x14ac:dyDescent="0.15"/>
  <cols>
    <col min="1" max="1" width="3.625" style="5" customWidth="1"/>
    <col min="2" max="14" width="2.625" style="5"/>
    <col min="15" max="15" width="2.375" style="5" customWidth="1"/>
    <col min="16" max="21" width="2.625" style="5"/>
    <col min="22" max="22" width="6.5" style="5" customWidth="1"/>
    <col min="23" max="33" width="2.625" style="5"/>
    <col min="34" max="34" width="1.875" style="5" customWidth="1"/>
    <col min="35" max="16384" width="2.625" style="5"/>
  </cols>
  <sheetData>
    <row r="1" spans="1:33" ht="35.1" customHeight="1" x14ac:dyDescent="0.15">
      <c r="A1" s="1"/>
      <c r="B1" s="2"/>
      <c r="C1" s="3" t="s">
        <v>20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7">
        <v>2020</v>
      </c>
      <c r="Z1" s="17"/>
      <c r="AA1" s="4" t="s">
        <v>0</v>
      </c>
      <c r="AB1" s="17"/>
      <c r="AC1" s="17"/>
      <c r="AD1" s="4" t="s">
        <v>1</v>
      </c>
      <c r="AE1" s="17"/>
      <c r="AF1" s="17"/>
      <c r="AG1" s="4" t="s">
        <v>2</v>
      </c>
    </row>
    <row r="3" spans="1:33" ht="18" customHeight="1" x14ac:dyDescent="0.15">
      <c r="B3" s="6"/>
    </row>
    <row r="4" spans="1:33" ht="18" customHeight="1" x14ac:dyDescent="0.15">
      <c r="S4" s="5" t="s">
        <v>34</v>
      </c>
    </row>
    <row r="5" spans="1:33" ht="18" customHeight="1" x14ac:dyDescent="0.15">
      <c r="B5" s="7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33" ht="18" customHeight="1" x14ac:dyDescent="0.15">
      <c r="R6" s="5" t="s">
        <v>22</v>
      </c>
      <c r="U6" s="5" t="s">
        <v>9</v>
      </c>
    </row>
    <row r="7" spans="1:33" ht="18" customHeight="1" x14ac:dyDescent="0.15">
      <c r="B7" s="5" t="s">
        <v>18</v>
      </c>
      <c r="R7" s="5" t="s">
        <v>3</v>
      </c>
      <c r="U7" s="5" t="s">
        <v>9</v>
      </c>
    </row>
    <row r="8" spans="1:33" ht="18" customHeight="1" x14ac:dyDescent="0.15">
      <c r="R8" s="5" t="s">
        <v>4</v>
      </c>
      <c r="U8" s="5" t="s">
        <v>9</v>
      </c>
    </row>
    <row r="10" spans="1:33" ht="25.15" customHeight="1" x14ac:dyDescent="0.15">
      <c r="C10" s="18" t="s">
        <v>5</v>
      </c>
      <c r="D10" s="18"/>
      <c r="E10" s="18"/>
      <c r="F10" s="18"/>
      <c r="G10" s="5" t="s">
        <v>8</v>
      </c>
      <c r="H10" s="19" t="s">
        <v>24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8.9" customHeight="1" x14ac:dyDescent="0.15">
      <c r="C11" s="18" t="s">
        <v>6</v>
      </c>
      <c r="D11" s="18"/>
      <c r="E11" s="18"/>
      <c r="F11" s="18"/>
      <c r="G11" s="5" t="s">
        <v>8</v>
      </c>
      <c r="H11" s="21" t="s">
        <v>32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5.15" customHeight="1" x14ac:dyDescent="0.15">
      <c r="C12" s="18" t="s">
        <v>7</v>
      </c>
      <c r="D12" s="18"/>
      <c r="E12" s="18"/>
      <c r="F12" s="18"/>
      <c r="G12" s="5" t="s">
        <v>8</v>
      </c>
      <c r="H12" s="19" t="s">
        <v>23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4" spans="1:33" ht="18" customHeight="1" x14ac:dyDescent="0.15">
      <c r="B14" s="14" t="s">
        <v>14</v>
      </c>
      <c r="C14" s="15"/>
      <c r="D14" s="16" t="s">
        <v>10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 t="s">
        <v>15</v>
      </c>
      <c r="Q14" s="16"/>
      <c r="R14" s="16"/>
      <c r="S14" s="16"/>
      <c r="T14" s="16"/>
      <c r="U14" s="16" t="s">
        <v>11</v>
      </c>
      <c r="V14" s="16"/>
      <c r="W14" s="16"/>
      <c r="X14" s="16" t="s">
        <v>12</v>
      </c>
      <c r="Y14" s="16"/>
      <c r="Z14" s="16"/>
      <c r="AA14" s="16"/>
      <c r="AB14" s="16"/>
      <c r="AC14" s="16" t="s">
        <v>16</v>
      </c>
      <c r="AD14" s="16"/>
      <c r="AE14" s="16"/>
      <c r="AF14" s="16"/>
      <c r="AG14" s="16"/>
    </row>
    <row r="15" spans="1:33" ht="25.15" customHeight="1" x14ac:dyDescent="0.15">
      <c r="B15" s="25">
        <v>1</v>
      </c>
      <c r="C15" s="25"/>
      <c r="D15" s="26" t="s">
        <v>25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v>1200000</v>
      </c>
      <c r="Q15" s="23"/>
      <c r="R15" s="23"/>
      <c r="S15" s="23"/>
      <c r="T15" s="23"/>
      <c r="U15" s="24">
        <v>1</v>
      </c>
      <c r="V15" s="24"/>
      <c r="W15" s="24"/>
      <c r="X15" s="23">
        <f>P15*U15</f>
        <v>1200000</v>
      </c>
      <c r="Y15" s="23"/>
      <c r="Z15" s="23"/>
      <c r="AA15" s="23"/>
      <c r="AB15" s="23"/>
      <c r="AC15" s="22" t="s">
        <v>21</v>
      </c>
      <c r="AD15" s="22"/>
      <c r="AE15" s="22"/>
      <c r="AF15" s="22"/>
      <c r="AG15" s="22"/>
    </row>
    <row r="16" spans="1:33" ht="25.15" customHeight="1" x14ac:dyDescent="0.15">
      <c r="B16" s="27">
        <v>2</v>
      </c>
      <c r="C16" s="27"/>
      <c r="D16" s="28" t="s">
        <v>26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3">
        <v>600000</v>
      </c>
      <c r="Q16" s="23"/>
      <c r="R16" s="23"/>
      <c r="S16" s="23"/>
      <c r="T16" s="23"/>
      <c r="U16" s="30"/>
      <c r="V16" s="30"/>
      <c r="W16" s="30"/>
      <c r="X16" s="23">
        <f>P16*U16</f>
        <v>0</v>
      </c>
      <c r="Y16" s="23"/>
      <c r="Z16" s="23"/>
      <c r="AA16" s="23"/>
      <c r="AB16" s="23"/>
      <c r="AC16" s="22"/>
      <c r="AD16" s="22"/>
      <c r="AE16" s="22"/>
      <c r="AF16" s="22"/>
      <c r="AG16" s="22"/>
    </row>
    <row r="17" spans="2:33" ht="25.15" customHeight="1" x14ac:dyDescent="0.15">
      <c r="B17" s="25">
        <v>3</v>
      </c>
      <c r="C17" s="25"/>
      <c r="D17" s="37" t="s">
        <v>27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23">
        <v>600000</v>
      </c>
      <c r="Q17" s="23"/>
      <c r="R17" s="23"/>
      <c r="S17" s="23"/>
      <c r="T17" s="23"/>
      <c r="U17" s="40"/>
      <c r="V17" s="41"/>
      <c r="W17" s="42"/>
      <c r="X17" s="23">
        <f>P17*U17</f>
        <v>0</v>
      </c>
      <c r="Y17" s="23"/>
      <c r="Z17" s="23"/>
      <c r="AA17" s="23"/>
      <c r="AB17" s="23"/>
      <c r="AC17" s="34"/>
      <c r="AD17" s="35"/>
      <c r="AE17" s="35"/>
      <c r="AF17" s="35"/>
      <c r="AG17" s="36"/>
    </row>
    <row r="18" spans="2:33" ht="25.15" customHeight="1" x14ac:dyDescent="0.15">
      <c r="B18" s="27">
        <v>4</v>
      </c>
      <c r="C18" s="27"/>
      <c r="D18" s="34" t="s">
        <v>29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23">
        <v>420000</v>
      </c>
      <c r="Q18" s="23"/>
      <c r="R18" s="23"/>
      <c r="S18" s="23"/>
      <c r="T18" s="23"/>
      <c r="U18" s="40"/>
      <c r="V18" s="41"/>
      <c r="W18" s="42"/>
      <c r="X18" s="23">
        <f>P18*U18</f>
        <v>0</v>
      </c>
      <c r="Y18" s="23"/>
      <c r="Z18" s="23"/>
      <c r="AA18" s="23"/>
      <c r="AB18" s="23"/>
      <c r="AC18" s="34"/>
      <c r="AD18" s="35"/>
      <c r="AE18" s="35"/>
      <c r="AF18" s="35"/>
      <c r="AG18" s="36"/>
    </row>
    <row r="19" spans="2:33" ht="25.15" customHeight="1" x14ac:dyDescent="0.15">
      <c r="B19" s="25">
        <v>5</v>
      </c>
      <c r="C19" s="25"/>
      <c r="D19" s="34" t="s">
        <v>28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23">
        <v>180000</v>
      </c>
      <c r="Q19" s="23"/>
      <c r="R19" s="23"/>
      <c r="S19" s="23"/>
      <c r="T19" s="23"/>
      <c r="U19" s="40"/>
      <c r="V19" s="41"/>
      <c r="W19" s="42"/>
      <c r="X19" s="23">
        <f>P19*U19</f>
        <v>0</v>
      </c>
      <c r="Y19" s="23"/>
      <c r="Z19" s="23"/>
      <c r="AA19" s="23"/>
      <c r="AB19" s="23"/>
      <c r="AC19" s="34"/>
      <c r="AD19" s="35"/>
      <c r="AE19" s="35"/>
      <c r="AF19" s="35"/>
      <c r="AG19" s="36"/>
    </row>
    <row r="20" spans="2:33" ht="25.15" customHeight="1" x14ac:dyDescent="0.15">
      <c r="B20" s="27">
        <v>6</v>
      </c>
      <c r="C20" s="27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43"/>
      <c r="Q20" s="44"/>
      <c r="R20" s="44"/>
      <c r="S20" s="44"/>
      <c r="T20" s="45"/>
      <c r="U20" s="40"/>
      <c r="V20" s="41"/>
      <c r="W20" s="42"/>
      <c r="X20" s="31">
        <f t="shared" ref="X20:X24" si="0">P20*U20</f>
        <v>0</v>
      </c>
      <c r="Y20" s="32"/>
      <c r="Z20" s="32"/>
      <c r="AA20" s="32"/>
      <c r="AB20" s="33"/>
      <c r="AC20" s="34"/>
      <c r="AD20" s="35"/>
      <c r="AE20" s="35"/>
      <c r="AF20" s="35"/>
      <c r="AG20" s="36"/>
    </row>
    <row r="21" spans="2:33" ht="25.15" customHeight="1" x14ac:dyDescent="0.15">
      <c r="B21" s="25">
        <v>7</v>
      </c>
      <c r="C21" s="25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43"/>
      <c r="Q21" s="44"/>
      <c r="R21" s="44"/>
      <c r="S21" s="44"/>
      <c r="T21" s="45"/>
      <c r="U21" s="40"/>
      <c r="V21" s="41"/>
      <c r="W21" s="42"/>
      <c r="X21" s="31">
        <f t="shared" si="0"/>
        <v>0</v>
      </c>
      <c r="Y21" s="32"/>
      <c r="Z21" s="32"/>
      <c r="AA21" s="32"/>
      <c r="AB21" s="33"/>
      <c r="AC21" s="34"/>
      <c r="AD21" s="35"/>
      <c r="AE21" s="35"/>
      <c r="AF21" s="35"/>
      <c r="AG21" s="36"/>
    </row>
    <row r="22" spans="2:33" ht="25.15" customHeight="1" x14ac:dyDescent="0.15">
      <c r="B22" s="27">
        <v>8</v>
      </c>
      <c r="C22" s="27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43"/>
      <c r="Q22" s="44"/>
      <c r="R22" s="44"/>
      <c r="S22" s="44"/>
      <c r="T22" s="45"/>
      <c r="U22" s="40"/>
      <c r="V22" s="41"/>
      <c r="W22" s="42"/>
      <c r="X22" s="31">
        <f t="shared" si="0"/>
        <v>0</v>
      </c>
      <c r="Y22" s="32"/>
      <c r="Z22" s="32"/>
      <c r="AA22" s="32"/>
      <c r="AB22" s="33"/>
      <c r="AC22" s="34"/>
      <c r="AD22" s="35"/>
      <c r="AE22" s="35"/>
      <c r="AF22" s="35"/>
      <c r="AG22" s="36"/>
    </row>
    <row r="23" spans="2:33" ht="25.15" customHeight="1" x14ac:dyDescent="0.15">
      <c r="B23" s="25">
        <v>9</v>
      </c>
      <c r="C23" s="2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6"/>
      <c r="Q23" s="46"/>
      <c r="R23" s="46"/>
      <c r="S23" s="46"/>
      <c r="T23" s="46"/>
      <c r="U23" s="30"/>
      <c r="V23" s="30"/>
      <c r="W23" s="30"/>
      <c r="X23" s="31">
        <f t="shared" si="0"/>
        <v>0</v>
      </c>
      <c r="Y23" s="32"/>
      <c r="Z23" s="32"/>
      <c r="AA23" s="32"/>
      <c r="AB23" s="33"/>
      <c r="AC23" s="29"/>
      <c r="AD23" s="29"/>
      <c r="AE23" s="29"/>
      <c r="AF23" s="29"/>
      <c r="AG23" s="29"/>
    </row>
    <row r="24" spans="2:33" ht="25.15" customHeight="1" x14ac:dyDescent="0.15">
      <c r="B24" s="27">
        <v>10</v>
      </c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6"/>
      <c r="Q24" s="46"/>
      <c r="R24" s="46"/>
      <c r="S24" s="46"/>
      <c r="T24" s="46"/>
      <c r="U24" s="30"/>
      <c r="V24" s="30"/>
      <c r="W24" s="30"/>
      <c r="X24" s="31">
        <f t="shared" si="0"/>
        <v>0</v>
      </c>
      <c r="Y24" s="32"/>
      <c r="Z24" s="32"/>
      <c r="AA24" s="32"/>
      <c r="AB24" s="33"/>
      <c r="AC24" s="29"/>
      <c r="AD24" s="29"/>
      <c r="AE24" s="29"/>
      <c r="AF24" s="29"/>
      <c r="AG24" s="29"/>
    </row>
    <row r="25" spans="2:33" ht="25.15" customHeight="1" x14ac:dyDescent="0.15">
      <c r="B25" s="9"/>
      <c r="C25" s="10"/>
      <c r="D25" s="10" t="s">
        <v>13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23">
        <f>IF(SUM(X15:AB24)&gt;0,SUM(X15:AB24),"")</f>
        <v>1200000</v>
      </c>
      <c r="Y25" s="23"/>
      <c r="Z25" s="23"/>
      <c r="AA25" s="23"/>
      <c r="AB25" s="23"/>
      <c r="AC25" s="22" t="s">
        <v>21</v>
      </c>
      <c r="AD25" s="22"/>
      <c r="AE25" s="22"/>
      <c r="AF25" s="22"/>
      <c r="AG25" s="22"/>
    </row>
    <row r="26" spans="2:33" ht="25.15" customHeight="1" x14ac:dyDescent="0.15">
      <c r="B26" s="9"/>
      <c r="C26" s="10"/>
      <c r="D26" s="10" t="s">
        <v>30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2"/>
      <c r="W26" s="11"/>
      <c r="X26" s="23">
        <f>X25*0.1</f>
        <v>120000</v>
      </c>
      <c r="Y26" s="23"/>
      <c r="Z26" s="23"/>
      <c r="AA26" s="23"/>
      <c r="AB26" s="23"/>
      <c r="AC26" s="22" t="s">
        <v>21</v>
      </c>
      <c r="AD26" s="22"/>
      <c r="AE26" s="22"/>
      <c r="AF26" s="22"/>
      <c r="AG26" s="22"/>
    </row>
    <row r="27" spans="2:33" ht="18" customHeight="1" x14ac:dyDescent="0.15">
      <c r="B27" s="9"/>
      <c r="C27" s="10"/>
      <c r="D27" s="10" t="s">
        <v>17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23">
        <f>IF(X25&gt;0,X25+X26,"")</f>
        <v>1320000</v>
      </c>
      <c r="Y27" s="23"/>
      <c r="Z27" s="23"/>
      <c r="AA27" s="23"/>
      <c r="AB27" s="23"/>
      <c r="AC27" s="22" t="s">
        <v>21</v>
      </c>
      <c r="AD27" s="22"/>
      <c r="AE27" s="22"/>
      <c r="AF27" s="22"/>
      <c r="AG27" s="22"/>
    </row>
    <row r="29" spans="2:33" ht="25.15" customHeight="1" x14ac:dyDescent="0.15">
      <c r="B29" s="5" t="s">
        <v>19</v>
      </c>
    </row>
    <row r="30" spans="2:33" ht="107.65" customHeight="1" x14ac:dyDescent="0.15">
      <c r="B30" s="47" t="s">
        <v>31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2:33" ht="18" customHeight="1" x14ac:dyDescent="0.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</sheetData>
  <mergeCells count="82">
    <mergeCell ref="B30:AG30"/>
    <mergeCell ref="AC27:AG27"/>
    <mergeCell ref="X25:AB25"/>
    <mergeCell ref="X26:AB26"/>
    <mergeCell ref="X27:AB27"/>
    <mergeCell ref="AC24:AG24"/>
    <mergeCell ref="B23:C23"/>
    <mergeCell ref="AC25:AG25"/>
    <mergeCell ref="AC26:AG26"/>
    <mergeCell ref="B24:C24"/>
    <mergeCell ref="D24:O24"/>
    <mergeCell ref="P24:T24"/>
    <mergeCell ref="U24:W24"/>
    <mergeCell ref="X24:AB24"/>
    <mergeCell ref="D23:O23"/>
    <mergeCell ref="P23:T23"/>
    <mergeCell ref="U23:W23"/>
    <mergeCell ref="X23:AB23"/>
    <mergeCell ref="AC23:AG23"/>
    <mergeCell ref="X20:AB20"/>
    <mergeCell ref="AC20:AG20"/>
    <mergeCell ref="B21:C21"/>
    <mergeCell ref="D21:O21"/>
    <mergeCell ref="P21:T21"/>
    <mergeCell ref="U21:W21"/>
    <mergeCell ref="X21:AB21"/>
    <mergeCell ref="AC21:AG21"/>
    <mergeCell ref="B20:C20"/>
    <mergeCell ref="D20:O20"/>
    <mergeCell ref="P20:T20"/>
    <mergeCell ref="U20:W20"/>
    <mergeCell ref="U18:W18"/>
    <mergeCell ref="AC18:AG18"/>
    <mergeCell ref="X18:AB18"/>
    <mergeCell ref="B19:C19"/>
    <mergeCell ref="D19:O19"/>
    <mergeCell ref="P19:T19"/>
    <mergeCell ref="U19:W19"/>
    <mergeCell ref="X19:AB19"/>
    <mergeCell ref="X22:AB22"/>
    <mergeCell ref="AC22:AG22"/>
    <mergeCell ref="B17:C17"/>
    <mergeCell ref="D17:O17"/>
    <mergeCell ref="P17:T17"/>
    <mergeCell ref="U17:W17"/>
    <mergeCell ref="X17:AB17"/>
    <mergeCell ref="AC17:AG17"/>
    <mergeCell ref="B22:C22"/>
    <mergeCell ref="D22:O22"/>
    <mergeCell ref="U22:W22"/>
    <mergeCell ref="P22:T22"/>
    <mergeCell ref="AC19:AG19"/>
    <mergeCell ref="B18:C18"/>
    <mergeCell ref="D18:O18"/>
    <mergeCell ref="P18:T18"/>
    <mergeCell ref="P15:T15"/>
    <mergeCell ref="U15:W15"/>
    <mergeCell ref="B15:C15"/>
    <mergeCell ref="D15:O15"/>
    <mergeCell ref="B16:C16"/>
    <mergeCell ref="D16:O16"/>
    <mergeCell ref="P16:T16"/>
    <mergeCell ref="U16:W16"/>
    <mergeCell ref="AC16:AG16"/>
    <mergeCell ref="X15:AB15"/>
    <mergeCell ref="AC14:AG14"/>
    <mergeCell ref="X14:AB14"/>
    <mergeCell ref="U14:W14"/>
    <mergeCell ref="AC15:AG15"/>
    <mergeCell ref="X16:AB16"/>
    <mergeCell ref="B14:C14"/>
    <mergeCell ref="D14:O14"/>
    <mergeCell ref="P14:T14"/>
    <mergeCell ref="AB1:AC1"/>
    <mergeCell ref="AE1:AF1"/>
    <mergeCell ref="Y1:Z1"/>
    <mergeCell ref="C10:F10"/>
    <mergeCell ref="C11:F11"/>
    <mergeCell ref="C12:F12"/>
    <mergeCell ref="H10:AG10"/>
    <mergeCell ref="H11:AG11"/>
    <mergeCell ref="H12:AG12"/>
  </mergeCells>
  <phoneticPr fontId="2"/>
  <dataValidations count="2">
    <dataValidation imeMode="off" allowBlank="1" showInputMessage="1" showErrorMessage="1" sqref="AB1:AC1 Z8:AE8 AE1:AF1 Y1:Z1 S4 X4:AE4 V7:V8 P15:AA24"/>
    <dataValidation imeMode="on" allowBlank="1" showInputMessage="1" showErrorMessage="1" sqref="U7:U8 Z7:AE7 S3 W3:AE3 S5 V5:AE5 U6:AE6 AC15:AG27 B3:O5 R3:R5 P3:Q8 D15:O24"/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aisan</cp:lastModifiedBy>
  <cp:lastPrinted>2017-04-17T10:57:48Z</cp:lastPrinted>
  <dcterms:created xsi:type="dcterms:W3CDTF">2010-04-04T02:59:47Z</dcterms:created>
  <dcterms:modified xsi:type="dcterms:W3CDTF">2020-01-31T06:48:27Z</dcterms:modified>
</cp:coreProperties>
</file>